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hiko\Desktop\"/>
    </mc:Choice>
  </mc:AlternateContent>
  <xr:revisionPtr revIDLastSave="0" documentId="13_ncr:1_{CB9D1946-3E29-47B6-8175-9CE026FDB12E}" xr6:coauthVersionLast="47" xr6:coauthVersionMax="47" xr10:uidLastSave="{00000000-0000-0000-0000-000000000000}"/>
  <workbookProtection workbookAlgorithmName="SHA-512" workbookHashValue="mot/DrD36DkWpO9B3Q6bQ02UqBOrZdI58PPgB/Ni0GCOqyKwSmaML6eoLcn5Pg2vkFnQFM+xgpk6DP3y04EqqQ==" workbookSaltValue="KGfqcbM0DmjocDo8QY1iXA==" workbookSpinCount="100000" lockStructure="1"/>
  <bookViews>
    <workbookView xWindow="-108" yWindow="-108" windowWidth="23256" windowHeight="12456" xr2:uid="{00000000-000D-0000-FFFF-FFFF00000000}"/>
  </bookViews>
  <sheets>
    <sheet name="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G26" i="1"/>
  <c r="F21" i="1"/>
  <c r="H21" i="1" s="1"/>
  <c r="E25" i="1"/>
  <c r="F22" i="1"/>
  <c r="H22" i="1" s="1"/>
  <c r="F25" i="1" l="1"/>
  <c r="I22" i="1"/>
  <c r="H23" i="1"/>
  <c r="I23" i="1" s="1"/>
  <c r="H24" i="1"/>
  <c r="I24" i="1" s="1"/>
  <c r="I21" i="1"/>
  <c r="H25" i="1" l="1"/>
  <c r="I25" i="1"/>
  <c r="I26" i="1" s="1"/>
</calcChain>
</file>

<file path=xl/sharedStrings.xml><?xml version="1.0" encoding="utf-8"?>
<sst xmlns="http://schemas.openxmlformats.org/spreadsheetml/2006/main" count="76" uniqueCount="67">
  <si>
    <t>商品名</t>
    <rPh sb="0" eb="3">
      <t>ショウヒンメイ</t>
    </rPh>
    <phoneticPr fontId="1"/>
  </si>
  <si>
    <t>打ち粉</t>
    <rPh sb="0" eb="1">
      <t>ウ</t>
    </rPh>
    <rPh sb="2" eb="3">
      <t>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</si>
  <si>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</si>
  <si>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</si>
  <si>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注文先</t>
    <rPh sb="0" eb="2">
      <t>チュウモン</t>
    </rPh>
    <rPh sb="2" eb="3">
      <t>サキ</t>
    </rPh>
    <phoneticPr fontId="1"/>
  </si>
  <si>
    <t>支店名</t>
    <rPh sb="0" eb="2">
      <t>シテン</t>
    </rPh>
    <phoneticPr fontId="1"/>
  </si>
  <si>
    <t>品　　目</t>
    <rPh sb="0" eb="1">
      <t>シナ</t>
    </rPh>
    <rPh sb="3" eb="4">
      <t>メ</t>
    </rPh>
    <phoneticPr fontId="1"/>
  </si>
  <si>
    <t>総　額</t>
    <rPh sb="0" eb="1">
      <t>ソウ</t>
    </rPh>
    <rPh sb="2" eb="3">
      <t>ガク</t>
    </rPh>
    <phoneticPr fontId="1"/>
  </si>
  <si>
    <t>税率</t>
    <rPh sb="0" eb="2">
      <t>ゼイリツ</t>
    </rPh>
    <phoneticPr fontId="1"/>
  </si>
  <si>
    <t>認定会指定そば粉</t>
    <rPh sb="0" eb="3">
      <t>ニンテイカイ</t>
    </rPh>
    <rPh sb="3" eb="5">
      <t>シテイ</t>
    </rPh>
    <rPh sb="7" eb="8">
      <t>コ</t>
    </rPh>
    <phoneticPr fontId="1"/>
  </si>
  <si>
    <t>小麦粉</t>
    <rPh sb="0" eb="2">
      <t>コムギ</t>
    </rPh>
    <rPh sb="2" eb="3">
      <t>コ</t>
    </rPh>
    <phoneticPr fontId="1"/>
  </si>
  <si>
    <t>◇注文票◇</t>
    <rPh sb="1" eb="3">
      <t>チュウモン</t>
    </rPh>
    <rPh sb="3" eb="4">
      <t>ヒョウ</t>
    </rPh>
    <phoneticPr fontId="1"/>
  </si>
  <si>
    <t>＊購入を希望する「そば粉」の□内へ「レ印」を入れてください（両方でも可）</t>
    <rPh sb="1" eb="3">
      <t>コウニュウ</t>
    </rPh>
    <rPh sb="4" eb="6">
      <t>キボウ</t>
    </rPh>
    <rPh sb="11" eb="12">
      <t>コ</t>
    </rPh>
    <rPh sb="15" eb="16">
      <t>ナイ</t>
    </rPh>
    <rPh sb="19" eb="20">
      <t>シルシ</t>
    </rPh>
    <rPh sb="22" eb="23">
      <t>イ</t>
    </rPh>
    <rPh sb="30" eb="32">
      <t>リョウホウ</t>
    </rPh>
    <rPh sb="34" eb="35">
      <t>カ</t>
    </rPh>
    <phoneticPr fontId="1"/>
  </si>
  <si>
    <t>3kg入り 3,900円</t>
    <rPh sb="3" eb="4">
      <t>イ</t>
    </rPh>
    <rPh sb="11" eb="12">
      <t>エン</t>
    </rPh>
    <phoneticPr fontId="1"/>
  </si>
  <si>
    <t>会員推奨そば粉</t>
    <rPh sb="0" eb="2">
      <t>カイイン</t>
    </rPh>
    <rPh sb="2" eb="4">
      <t>スイショウ</t>
    </rPh>
    <rPh sb="6" eb="7">
      <t>コ</t>
    </rPh>
    <phoneticPr fontId="1"/>
  </si>
  <si>
    <t>金　額(円）</t>
    <rPh sb="0" eb="1">
      <t>キン</t>
    </rPh>
    <rPh sb="2" eb="3">
      <t>ガク</t>
    </rPh>
    <rPh sb="4" eb="5">
      <t>エン</t>
    </rPh>
    <phoneticPr fontId="1"/>
  </si>
  <si>
    <t>個　数（個）</t>
    <rPh sb="0" eb="1">
      <t>コ</t>
    </rPh>
    <rPh sb="2" eb="3">
      <t>スウ</t>
    </rPh>
    <rPh sb="4" eb="5">
      <t>コ</t>
    </rPh>
    <phoneticPr fontId="1"/>
  </si>
  <si>
    <t>消費税（円）</t>
    <rPh sb="0" eb="3">
      <t>ショウヒゼイ</t>
    </rPh>
    <rPh sb="4" eb="5">
      <t>エン</t>
    </rPh>
    <phoneticPr fontId="1"/>
  </si>
  <si>
    <t>合　　計（円）</t>
    <rPh sb="0" eb="1">
      <t>ゴウ</t>
    </rPh>
    <rPh sb="3" eb="4">
      <t>ケイ</t>
    </rPh>
    <rPh sb="5" eb="6">
      <t>エン</t>
    </rPh>
    <phoneticPr fontId="1"/>
  </si>
  <si>
    <t>小計</t>
    <rPh sb="0" eb="2">
      <t>ショウケイ</t>
    </rPh>
    <phoneticPr fontId="1"/>
  </si>
  <si>
    <t>氏名</t>
    <rPh sb="0" eb="2">
      <t>シメイ</t>
    </rPh>
    <phoneticPr fontId="21"/>
  </si>
  <si>
    <t>郵便番号</t>
    <rPh sb="0" eb="2">
      <t>ユウビン</t>
    </rPh>
    <rPh sb="2" eb="4">
      <t>バンゴウ</t>
    </rPh>
    <phoneticPr fontId="21"/>
  </si>
  <si>
    <t>住　　　所</t>
    <rPh sb="0" eb="1">
      <t>ジュウ</t>
    </rPh>
    <rPh sb="4" eb="5">
      <t>ショ</t>
    </rPh>
    <phoneticPr fontId="21"/>
  </si>
  <si>
    <t>電　話</t>
    <rPh sb="0" eb="1">
      <t>デン</t>
    </rPh>
    <rPh sb="2" eb="3">
      <t>ハナシ</t>
    </rPh>
    <phoneticPr fontId="21"/>
  </si>
  <si>
    <t>申込人</t>
    <rPh sb="0" eb="2">
      <t>モウシコミ</t>
    </rPh>
    <rPh sb="2" eb="3">
      <t>ニン</t>
    </rPh>
    <phoneticPr fontId="1"/>
  </si>
  <si>
    <t>送付先</t>
    <rPh sb="0" eb="3">
      <t>ソウフサキ</t>
    </rPh>
    <phoneticPr fontId="1"/>
  </si>
  <si>
    <t>（申込人住所と異なる場合のみ記入）</t>
    <rPh sb="1" eb="4">
      <t>モウシコミニン</t>
    </rPh>
    <rPh sb="4" eb="6">
      <t>ジュウショ</t>
    </rPh>
    <rPh sb="7" eb="8">
      <t>コト</t>
    </rPh>
    <rPh sb="10" eb="12">
      <t>バアイ</t>
    </rPh>
    <rPh sb="14" eb="16">
      <t>キニュウ</t>
    </rPh>
    <phoneticPr fontId="1"/>
  </si>
  <si>
    <t>所属会</t>
    <rPh sb="0" eb="3">
      <t>ショゾクカイ</t>
    </rPh>
    <phoneticPr fontId="1"/>
  </si>
  <si>
    <t>会員番号</t>
    <rPh sb="0" eb="4">
      <t>カイインバンゴウ</t>
    </rPh>
    <phoneticPr fontId="1"/>
  </si>
  <si>
    <t>重量ｋｇ</t>
    <rPh sb="0" eb="2">
      <t>ジュウリョウ</t>
    </rPh>
    <phoneticPr fontId="1"/>
  </si>
  <si>
    <r>
      <t>：</t>
    </r>
    <r>
      <rPr>
        <sz val="18"/>
        <color rgb="FFFF0000"/>
        <rFont val="游ゴシック"/>
        <family val="3"/>
        <charset val="128"/>
        <scheme val="minor"/>
      </rPr>
      <t>三菱UFJ銀行</t>
    </r>
    <rPh sb="1" eb="3">
      <t>ミツビシ</t>
    </rPh>
    <rPh sb="6" eb="8">
      <t>ギンコウ</t>
    </rPh>
    <phoneticPr fontId="1"/>
  </si>
  <si>
    <r>
      <t>：</t>
    </r>
    <r>
      <rPr>
        <sz val="18"/>
        <color rgb="FFFF0000"/>
        <rFont val="游ゴシック"/>
        <family val="3"/>
        <charset val="128"/>
        <scheme val="minor"/>
      </rPr>
      <t>神保町支店</t>
    </r>
    <rPh sb="1" eb="4">
      <t>ジンポチョウ</t>
    </rPh>
    <rPh sb="4" eb="6">
      <t>シテン</t>
    </rPh>
    <phoneticPr fontId="1"/>
  </si>
  <si>
    <t xml:space="preserve"> 1kg入り 　450円</t>
    <rPh sb="4" eb="5">
      <t>ニュウ</t>
    </rPh>
    <rPh sb="11" eb="12">
      <t>エン</t>
    </rPh>
    <phoneticPr fontId="1"/>
  </si>
  <si>
    <t xml:space="preserve"> 1kg入り 900円</t>
    <phoneticPr fontId="1"/>
  </si>
  <si>
    <t>全麺協　令和５年度「認定会指定そば粉および推奨そば粉」注文書</t>
    <rPh sb="0" eb="3">
      <t>ゼンメンキョウ</t>
    </rPh>
    <rPh sb="4" eb="6">
      <t>レイワ</t>
    </rPh>
    <rPh sb="7" eb="9">
      <t>ネンド</t>
    </rPh>
    <rPh sb="10" eb="15">
      <t>ニンテイカイシテイ</t>
    </rPh>
    <rPh sb="17" eb="18">
      <t>コ</t>
    </rPh>
    <rPh sb="21" eb="23">
      <t>スイショウ</t>
    </rPh>
    <rPh sb="25" eb="26">
      <t>コ</t>
    </rPh>
    <rPh sb="27" eb="29">
      <t>チュウモン</t>
    </rPh>
    <rPh sb="29" eb="30">
      <t>ショ</t>
    </rPh>
    <phoneticPr fontId="1"/>
  </si>
  <si>
    <r>
      <t>：</t>
    </r>
    <r>
      <rPr>
        <sz val="12"/>
        <color rgb="FFFF0000"/>
        <rFont val="游ゴシック"/>
        <family val="3"/>
        <charset val="128"/>
        <scheme val="minor"/>
      </rPr>
      <t>一般社団法人</t>
    </r>
    <r>
      <rPr>
        <sz val="14"/>
        <color rgb="FFFF0000"/>
        <rFont val="游ゴシック"/>
        <family val="3"/>
        <charset val="128"/>
        <scheme val="minor"/>
      </rPr>
      <t>　</t>
    </r>
    <r>
      <rPr>
        <sz val="16"/>
        <color rgb="FFFF0000"/>
        <rFont val="游ゴシック"/>
        <family val="3"/>
        <charset val="128"/>
        <scheme val="minor"/>
      </rPr>
      <t xml:space="preserve">全麺協 </t>
    </r>
    <rPh sb="1" eb="3">
      <t>イッパン</t>
    </rPh>
    <rPh sb="3" eb="5">
      <t>シャダン</t>
    </rPh>
    <rPh sb="5" eb="7">
      <t>ホウジン</t>
    </rPh>
    <phoneticPr fontId="1"/>
  </si>
  <si>
    <t>口座名義</t>
    <rPh sb="0" eb="2">
      <t>コウザ</t>
    </rPh>
    <rPh sb="2" eb="4">
      <t>メイギ</t>
    </rPh>
    <phoneticPr fontId="1"/>
  </si>
  <si>
    <t>※　そば粉の注文受付は「専用メール」にて24時間受付し、</t>
    <rPh sb="4" eb="5">
      <t>コ</t>
    </rPh>
    <rPh sb="6" eb="8">
      <t>チュウモン</t>
    </rPh>
    <rPh sb="8" eb="10">
      <t>ウケツケ</t>
    </rPh>
    <rPh sb="12" eb="14">
      <t>センヨウ</t>
    </rPh>
    <rPh sb="22" eb="24">
      <t>ジカン</t>
    </rPh>
    <rPh sb="24" eb="26">
      <t>ウケツケ</t>
    </rPh>
    <phoneticPr fontId="1"/>
  </si>
  <si>
    <t>　　「宅急便」で工場から発送します。</t>
    <phoneticPr fontId="1"/>
  </si>
  <si>
    <t>　　入力（整数のみ）してください。</t>
    <phoneticPr fontId="1"/>
  </si>
  <si>
    <t>※商品の出荷状況確認先：（株）戸隠そば本舗　026-254-2614</t>
    <rPh sb="1" eb="3">
      <t>ショウヒン</t>
    </rPh>
    <rPh sb="4" eb="6">
      <t>シュッカ</t>
    </rPh>
    <rPh sb="6" eb="8">
      <t>ジョウキョウ</t>
    </rPh>
    <rPh sb="8" eb="10">
      <t>カクニン</t>
    </rPh>
    <rPh sb="10" eb="11">
      <t>サキ</t>
    </rPh>
    <rPh sb="12" eb="15">
      <t>カブ</t>
    </rPh>
    <rPh sb="15" eb="17">
      <t>トガクシ</t>
    </rPh>
    <rPh sb="19" eb="21">
      <t>ホンポ</t>
    </rPh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</si>
  <si>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</si>
  <si>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</si>
  <si>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以下番地・アパート名</t>
    <rPh sb="0" eb="2">
      <t>イカ</t>
    </rPh>
    <rPh sb="2" eb="4">
      <t>バンチ</t>
    </rPh>
    <rPh sb="9" eb="10">
      <t>メイ</t>
    </rPh>
    <phoneticPr fontId="1"/>
  </si>
  <si>
    <t>　　毎週火曜・金曜に集計し、工場に発注します。</t>
    <phoneticPr fontId="1"/>
  </si>
  <si>
    <t>※　そば粉の発送は、火曜日発注分は当該週の金曜日に、金曜日発注分は翌週の水曜日に</t>
    <rPh sb="4" eb="5">
      <t>コ</t>
    </rPh>
    <rPh sb="6" eb="8">
      <t>ハッソウ</t>
    </rPh>
    <rPh sb="10" eb="13">
      <t>カヨウビ</t>
    </rPh>
    <rPh sb="13" eb="16">
      <t>ハッチュウブン</t>
    </rPh>
    <rPh sb="17" eb="19">
      <t>トウガイ</t>
    </rPh>
    <rPh sb="19" eb="20">
      <t>シュウ</t>
    </rPh>
    <rPh sb="21" eb="24">
      <t>キンヨウビ</t>
    </rPh>
    <rPh sb="26" eb="29">
      <t>キンヨウビ</t>
    </rPh>
    <rPh sb="29" eb="32">
      <t>ハッチュウブン</t>
    </rPh>
    <rPh sb="33" eb="34">
      <t>ヨク</t>
    </rPh>
    <rPh sb="34" eb="35">
      <t>シュウ</t>
    </rPh>
    <rPh sb="36" eb="37">
      <t>スイ</t>
    </rPh>
    <rPh sb="37" eb="39">
      <t>ヨウビ</t>
    </rPh>
    <phoneticPr fontId="1"/>
  </si>
  <si>
    <t>※　価格は、全て消費税別です。消費税額は自動計算されますので、注文票の黄色部分のみに</t>
    <rPh sb="2" eb="4">
      <t>カカク</t>
    </rPh>
    <rPh sb="6" eb="7">
      <t>スベ</t>
    </rPh>
    <rPh sb="8" eb="11">
      <t>ショウヒゼイ</t>
    </rPh>
    <rPh sb="11" eb="12">
      <t>ベツ</t>
    </rPh>
    <rPh sb="15" eb="17">
      <t>ショウヒ</t>
    </rPh>
    <rPh sb="17" eb="19">
      <t>ゼイガク</t>
    </rPh>
    <rPh sb="20" eb="22">
      <t>ジドウ</t>
    </rPh>
    <rPh sb="22" eb="24">
      <t>ケイサン</t>
    </rPh>
    <rPh sb="31" eb="33">
      <t>チュウモン</t>
    </rPh>
    <rPh sb="33" eb="34">
      <t>ヒョウ</t>
    </rPh>
    <rPh sb="35" eb="39">
      <t>キイロブブン</t>
    </rPh>
    <phoneticPr fontId="1"/>
  </si>
  <si>
    <t>　　運賃は、着払いですので荷物受け取り時にお支払いください。</t>
    <rPh sb="2" eb="4">
      <t>ウンチン</t>
    </rPh>
    <rPh sb="6" eb="8">
      <t>チャクハラ</t>
    </rPh>
    <rPh sb="13" eb="16">
      <t>ニモツウ</t>
    </rPh>
    <rPh sb="17" eb="18">
      <t>ト</t>
    </rPh>
    <rPh sb="19" eb="20">
      <t>ジ</t>
    </rPh>
    <rPh sb="22" eb="24">
      <t>シハラ</t>
    </rPh>
    <phoneticPr fontId="1"/>
  </si>
  <si>
    <t>　　参考までに運賃スケールを添付致しましたので、ご参照願います。</t>
    <rPh sb="25" eb="28">
      <t>サンショウネガ</t>
    </rPh>
    <phoneticPr fontId="1"/>
  </si>
  <si>
    <t>※　合計金額（総額）を確認次第、代金を下記口座へ振り込んでください、</t>
    <rPh sb="2" eb="4">
      <t>ゴウケイ</t>
    </rPh>
    <rPh sb="4" eb="6">
      <t>キンガク</t>
    </rPh>
    <rPh sb="7" eb="9">
      <t>ソウガク</t>
    </rPh>
    <rPh sb="11" eb="13">
      <t>カクニン</t>
    </rPh>
    <rPh sb="13" eb="15">
      <t>シダイ</t>
    </rPh>
    <rPh sb="16" eb="18">
      <t>ダイキン</t>
    </rPh>
    <rPh sb="19" eb="21">
      <t>カキ</t>
    </rPh>
    <rPh sb="21" eb="23">
      <t>コウザ</t>
    </rPh>
    <rPh sb="24" eb="25">
      <t>フ</t>
    </rPh>
    <rPh sb="26" eb="27">
      <t>コ</t>
    </rPh>
    <phoneticPr fontId="1"/>
  </si>
  <si>
    <t>　　振込手数料は、ご自身で負担願います。</t>
    <phoneticPr fontId="1"/>
  </si>
  <si>
    <t>※　入金を確認後、商品の発送手配となりますので、ご承知おきください。</t>
    <rPh sb="2" eb="4">
      <t>ニュウキン</t>
    </rPh>
    <rPh sb="5" eb="7">
      <t>カクニン</t>
    </rPh>
    <rPh sb="7" eb="8">
      <t>ゴ</t>
    </rPh>
    <rPh sb="9" eb="11">
      <t>ショウヒン</t>
    </rPh>
    <rPh sb="12" eb="14">
      <t>ハッソウ</t>
    </rPh>
    <rPh sb="14" eb="16">
      <t>テハイ</t>
    </rPh>
    <rPh sb="25" eb="27">
      <t>ショウチ</t>
    </rPh>
    <phoneticPr fontId="1"/>
  </si>
  <si>
    <t>※　本販売はトライアル販売となりますので、今後変更がありますことをご承知おきください。</t>
    <rPh sb="2" eb="3">
      <t>ホン</t>
    </rPh>
    <rPh sb="3" eb="5">
      <t>ハンバイ</t>
    </rPh>
    <rPh sb="11" eb="13">
      <t>ハンバイ</t>
    </rPh>
    <rPh sb="21" eb="23">
      <t>コンゴ</t>
    </rPh>
    <rPh sb="23" eb="25">
      <t>ヘンコウ</t>
    </rPh>
    <rPh sb="34" eb="36">
      <t>ショウチ</t>
    </rPh>
    <phoneticPr fontId="1"/>
  </si>
  <si>
    <r>
      <t>※　注文は、そば粉３</t>
    </r>
    <r>
      <rPr>
        <b/>
        <sz val="14"/>
        <color theme="1"/>
        <rFont val="ＭＳ 明朝"/>
        <family val="1"/>
        <charset val="128"/>
      </rPr>
      <t>ｋｇ,</t>
    </r>
    <r>
      <rPr>
        <sz val="14"/>
        <color theme="1"/>
        <rFont val="ＭＳ 明朝"/>
        <family val="1"/>
        <charset val="128"/>
      </rPr>
      <t>打ち粉</t>
    </r>
    <r>
      <rPr>
        <b/>
        <sz val="14"/>
        <color theme="1"/>
        <rFont val="ＭＳ 明朝"/>
        <family val="1"/>
        <charset val="128"/>
      </rPr>
      <t>１ｋｇ,</t>
    </r>
    <r>
      <rPr>
        <sz val="14"/>
        <color theme="1"/>
        <rFont val="ＭＳ 明朝"/>
        <family val="1"/>
        <charset val="128"/>
      </rPr>
      <t>小麦粉</t>
    </r>
    <r>
      <rPr>
        <b/>
        <sz val="14"/>
        <rFont val="ＭＳ 明朝"/>
        <family val="1"/>
        <charset val="128"/>
      </rPr>
      <t>１kg</t>
    </r>
    <r>
      <rPr>
        <sz val="14"/>
        <color theme="1"/>
        <rFont val="ＭＳ 明朝"/>
        <family val="1"/>
        <charset val="128"/>
      </rPr>
      <t>の単位で注文してください。</t>
    </r>
    <rPh sb="2" eb="4">
      <t>チュウモン</t>
    </rPh>
    <rPh sb="8" eb="9">
      <t>コ</t>
    </rPh>
    <rPh sb="13" eb="14">
      <t>ウ</t>
    </rPh>
    <rPh sb="15" eb="16">
      <t>コ</t>
    </rPh>
    <rPh sb="20" eb="23">
      <t>コムギコ</t>
    </rPh>
    <rPh sb="27" eb="29">
      <t>タンイ</t>
    </rPh>
    <rPh sb="30" eb="32">
      <t>チュウモン</t>
    </rPh>
    <phoneticPr fontId="1"/>
  </si>
  <si>
    <t>　　　　※電話で全麺協に注文することは出来ません、また（株）戸隠そば本舗に直接発注する</t>
    <rPh sb="5" eb="7">
      <t>デンワ</t>
    </rPh>
    <rPh sb="8" eb="11">
      <t>ゼンメンキョウ</t>
    </rPh>
    <rPh sb="12" eb="14">
      <t>チュウモン</t>
    </rPh>
    <rPh sb="19" eb="21">
      <t>デキ</t>
    </rPh>
    <rPh sb="27" eb="30">
      <t>カブ</t>
    </rPh>
    <rPh sb="30" eb="32">
      <t>トガクシ</t>
    </rPh>
    <rPh sb="34" eb="36">
      <t>ホンポ</t>
    </rPh>
    <rPh sb="37" eb="39">
      <t>チョクセツ</t>
    </rPh>
    <rPh sb="39" eb="41">
      <t>ハッチュウ</t>
    </rPh>
    <phoneticPr fontId="1"/>
  </si>
  <si>
    <t>　　　　　　　ことも出来ません。</t>
    <rPh sb="10" eb="12">
      <t>デキ</t>
    </rPh>
    <phoneticPr fontId="1"/>
  </si>
  <si>
    <t>電話03-3512-7112</t>
    <rPh sb="0" eb="2">
      <t>デンワ</t>
    </rPh>
    <phoneticPr fontId="1"/>
  </si>
  <si>
    <t>〒101-0051　東京都千代田区神田神保町2丁目4番地　麺業会館4階　</t>
    <rPh sb="10" eb="13">
      <t>トウキョウト</t>
    </rPh>
    <rPh sb="13" eb="17">
      <t>チヨダク</t>
    </rPh>
    <rPh sb="17" eb="19">
      <t>カンダ</t>
    </rPh>
    <rPh sb="19" eb="22">
      <t>ジンボチョウ</t>
    </rPh>
    <rPh sb="23" eb="25">
      <t>チョウメ</t>
    </rPh>
    <rPh sb="26" eb="28">
      <t>バンチ</t>
    </rPh>
    <rPh sb="29" eb="30">
      <t>メン</t>
    </rPh>
    <rPh sb="30" eb="31">
      <t>ギョウ</t>
    </rPh>
    <rPh sb="31" eb="33">
      <t>カイカン</t>
    </rPh>
    <rPh sb="34" eb="35">
      <t>カイ</t>
    </rPh>
    <phoneticPr fontId="1"/>
  </si>
  <si>
    <t>そば粉専用FAX03-4333-0738</t>
    <rPh sb="2" eb="3">
      <t>コ</t>
    </rPh>
    <rPh sb="3" eb="5">
      <t>センヨウ</t>
    </rPh>
    <phoneticPr fontId="1"/>
  </si>
  <si>
    <r>
      <t>：</t>
    </r>
    <r>
      <rPr>
        <sz val="18"/>
        <color rgb="FFFF0000"/>
        <rFont val="游ゴシック"/>
        <family val="3"/>
        <charset val="128"/>
        <scheme val="minor"/>
      </rPr>
      <t>普通　1317134</t>
    </r>
    <rPh sb="1" eb="3">
      <t>フツウ</t>
    </rPh>
    <phoneticPr fontId="1"/>
  </si>
  <si>
    <r>
      <rPr>
        <sz val="12"/>
        <color theme="1"/>
        <rFont val="游ゴシック"/>
        <family val="3"/>
        <charset val="128"/>
        <scheme val="minor"/>
      </rPr>
      <t>一般社団法人全麺協　業務部　</t>
    </r>
    <r>
      <rPr>
        <sz val="16"/>
        <color rgb="FFFF0000"/>
        <rFont val="游ゴシック"/>
        <family val="3"/>
        <charset val="128"/>
        <scheme val="minor"/>
      </rPr>
      <t xml:space="preserve"> e-mail: zenmen.sobako@gmail.com</t>
    </r>
    <rPh sb="10" eb="13">
      <t>ギョウムブ</t>
    </rPh>
    <phoneticPr fontId="1"/>
  </si>
  <si>
    <t xml:space="preserve">  　四段位・五段位認定会指定そば粉</t>
    <rPh sb="3" eb="6">
      <t>ヨンダンイ</t>
    </rPh>
    <rPh sb="7" eb="10">
      <t>ゴダンイ</t>
    </rPh>
    <rPh sb="10" eb="12">
      <t>ニンテイ</t>
    </rPh>
    <rPh sb="12" eb="13">
      <t>カイ</t>
    </rPh>
    <rPh sb="13" eb="15">
      <t>シテイ</t>
    </rPh>
    <rPh sb="17" eb="18">
      <t>コ</t>
    </rPh>
    <phoneticPr fontId="1"/>
  </si>
  <si>
    <t>　会員用推奨そば粉</t>
    <rPh sb="1" eb="3">
      <t>カイイン</t>
    </rPh>
    <rPh sb="3" eb="4">
      <t>ヨウ</t>
    </rPh>
    <rPh sb="4" eb="6">
      <t>スイショウ</t>
    </rPh>
    <rPh sb="8" eb="9">
      <t>コ</t>
    </rPh>
    <phoneticPr fontId="1"/>
  </si>
  <si>
    <t>所属支部</t>
    <rPh sb="0" eb="4">
      <t>ショゾクシブ</t>
    </rPh>
    <phoneticPr fontId="1"/>
  </si>
  <si>
    <t>ハイフンは不要</t>
    <phoneticPr fontId="1"/>
  </si>
  <si>
    <t>振込元金融機関名</t>
    <rPh sb="0" eb="2">
      <t>フリコミ</t>
    </rPh>
    <rPh sb="2" eb="3">
      <t>モト</t>
    </rPh>
    <rPh sb="3" eb="5">
      <t>キンユウ</t>
    </rPh>
    <rPh sb="5" eb="7">
      <t>キカン</t>
    </rPh>
    <rPh sb="7" eb="8">
      <t>メイ</t>
    </rPh>
    <phoneticPr fontId="1"/>
  </si>
  <si>
    <t>注文日</t>
    <rPh sb="0" eb="3">
      <t>チュウモンビ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</si>
</sst>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&quot;【&quot;0&quot;】&quot;"/>
    <numFmt numFmtId="178" formatCode="&quot;(&quot;@&quot;)&quot;"/>
    <numFmt numFmtId="179" formatCode="&quot;【&quot;@&quot;】&quot;"/>
    <numFmt numFmtId="180" formatCode="000&quot;-&quot;0000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rgb="FFC0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5" fillId="2" borderId="17" xfId="0" applyFont="1" applyFill="1" applyBorder="1" applyAlignment="1" applyProtection="1">
      <alignment horizontal="right" vertical="center"/>
      <protection locked="0"/>
    </xf>
    <xf numFmtId="0" fontId="25" fillId="2" borderId="10" xfId="0" applyFont="1" applyFill="1" applyBorder="1" applyAlignment="1" applyProtection="1">
      <alignment horizontal="right" vertical="center"/>
      <protection locked="0"/>
    </xf>
    <xf numFmtId="0" fontId="25" fillId="2" borderId="25" xfId="0" applyFont="1" applyFill="1" applyBorder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2" xfId="0" applyBorder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0" xfId="0" applyFill="1" applyAlignment="1"/>
    <xf numFmtId="0" fontId="22" fillId="4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18" xfId="0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25" fillId="0" borderId="11" xfId="0" applyFont="1" applyBorder="1" applyAlignment="1">
      <alignment horizontal="right" vertical="center" shrinkToFit="1"/>
    </xf>
    <xf numFmtId="176" fontId="25" fillId="0" borderId="11" xfId="0" applyNumberFormat="1" applyFont="1" applyBorder="1" applyAlignment="1">
      <alignment horizontal="right" vertical="center"/>
    </xf>
    <xf numFmtId="9" fontId="14" fillId="0" borderId="11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right" vertical="center"/>
    </xf>
    <xf numFmtId="0" fontId="13" fillId="0" borderId="1" xfId="0" applyFont="1" applyBorder="1">
      <alignment vertical="center"/>
    </xf>
    <xf numFmtId="0" fontId="25" fillId="0" borderId="12" xfId="0" applyFont="1" applyBorder="1" applyAlignment="1">
      <alignment horizontal="right" vertical="center" shrinkToFit="1"/>
    </xf>
    <xf numFmtId="0" fontId="13" fillId="0" borderId="24" xfId="0" applyFont="1" applyBorder="1">
      <alignment vertical="center"/>
    </xf>
    <xf numFmtId="0" fontId="25" fillId="0" borderId="25" xfId="0" applyFont="1" applyBorder="1" applyAlignment="1">
      <alignment horizontal="right" vertical="center" shrinkToFit="1"/>
    </xf>
    <xf numFmtId="176" fontId="25" fillId="0" borderId="25" xfId="0" applyNumberFormat="1" applyFont="1" applyBorder="1" applyAlignment="1">
      <alignment horizontal="right" vertical="center"/>
    </xf>
    <xf numFmtId="9" fontId="14" fillId="0" borderId="25" xfId="0" applyNumberFormat="1" applyFont="1" applyBorder="1" applyAlignment="1">
      <alignment horizontal="center" vertical="center"/>
    </xf>
    <xf numFmtId="0" fontId="13" fillId="0" borderId="26" xfId="0" applyFont="1" applyBorder="1">
      <alignment vertical="center"/>
    </xf>
    <xf numFmtId="0" fontId="13" fillId="0" borderId="27" xfId="0" applyFont="1" applyBorder="1" applyAlignment="1">
      <alignment horizontal="right" vertical="center" shrinkToFit="1"/>
    </xf>
    <xf numFmtId="0" fontId="25" fillId="0" borderId="27" xfId="0" applyFont="1" applyBorder="1" applyAlignment="1">
      <alignment horizontal="right" vertical="center"/>
    </xf>
    <xf numFmtId="176" fontId="25" fillId="0" borderId="31" xfId="0" applyNumberFormat="1" applyFont="1" applyBorder="1" applyAlignment="1">
      <alignment horizontal="right" vertical="center"/>
    </xf>
    <xf numFmtId="9" fontId="14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9" fillId="0" borderId="6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5" fillId="4" borderId="0" xfId="0" applyFont="1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8" fillId="0" borderId="4" xfId="0" applyFont="1" applyBorder="1">
      <alignment vertical="center"/>
    </xf>
    <xf numFmtId="0" fontId="8" fillId="0" borderId="32" xfId="0" applyFont="1" applyBorder="1" applyAlignment="1">
      <alignment horizontal="left" vertical="center"/>
    </xf>
    <xf numFmtId="0" fontId="9" fillId="0" borderId="13" xfId="0" applyFont="1" applyBorder="1">
      <alignment vertical="center"/>
    </xf>
    <xf numFmtId="0" fontId="0" fillId="0" borderId="13" xfId="0" applyBorder="1">
      <alignment vertical="center"/>
    </xf>
    <xf numFmtId="0" fontId="8" fillId="0" borderId="14" xfId="0" applyFont="1" applyBorder="1">
      <alignment vertical="center"/>
    </xf>
    <xf numFmtId="0" fontId="8" fillId="0" borderId="0" xfId="0" applyFont="1">
      <alignment vertical="center"/>
    </xf>
    <xf numFmtId="0" fontId="0" fillId="0" borderId="33" xfId="0" applyBorder="1">
      <alignment vertical="center"/>
    </xf>
    <xf numFmtId="0" fontId="37" fillId="0" borderId="0" xfId="0" quotePrefix="1" applyFont="1" applyAlignment="1">
      <alignment horizontal="center" vertical="center" shrinkToFit="1"/>
    </xf>
    <xf numFmtId="0" fontId="0" fillId="5" borderId="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35" fillId="5" borderId="35" xfId="0" applyFont="1" applyFill="1" applyBorder="1" applyAlignment="1">
      <alignment horizontal="center" vertical="center"/>
    </xf>
    <xf numFmtId="0" fontId="7" fillId="5" borderId="36" xfId="0" applyFont="1" applyFill="1" applyBorder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5" borderId="3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2" fillId="0" borderId="39" xfId="0" applyFont="1" applyBorder="1" applyAlignment="1" applyProtection="1">
      <alignment wrapText="1"/>
      <protection locked="0"/>
    </xf>
    <xf numFmtId="180" fontId="23" fillId="0" borderId="40" xfId="0" applyNumberFormat="1" applyFont="1" applyBorder="1" applyAlignment="1" applyProtection="1">
      <alignment wrapText="1"/>
      <protection locked="0"/>
    </xf>
    <xf numFmtId="0" fontId="22" fillId="0" borderId="40" xfId="0" applyFont="1" applyBorder="1" applyAlignment="1" applyProtection="1">
      <alignment shrinkToFit="1"/>
      <protection locked="0"/>
    </xf>
    <xf numFmtId="0" fontId="7" fillId="5" borderId="36" xfId="0" applyFont="1" applyFill="1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77" fontId="0" fillId="0" borderId="35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8" fontId="7" fillId="0" borderId="18" xfId="0" applyNumberFormat="1" applyFont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179" fontId="0" fillId="0" borderId="39" xfId="0" applyNumberFormat="1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5" borderId="2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0" fillId="5" borderId="38" xfId="0" applyFill="1" applyBorder="1" applyAlignment="1">
      <alignment horizontal="center" vertical="center"/>
    </xf>
    <xf numFmtId="49" fontId="23" fillId="0" borderId="40" xfId="0" applyNumberFormat="1" applyFont="1" applyBorder="1" applyAlignment="1" applyProtection="1">
      <alignment horizontal="center" wrapText="1"/>
      <protection locked="0"/>
    </xf>
    <xf numFmtId="49" fontId="23" fillId="0" borderId="41" xfId="0" applyNumberFormat="1" applyFont="1" applyBorder="1" applyAlignment="1" applyProtection="1">
      <alignment horizontal="center" wrapText="1"/>
      <protection locked="0"/>
    </xf>
    <xf numFmtId="176" fontId="7" fillId="0" borderId="19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176" fontId="7" fillId="0" borderId="29" xfId="0" applyNumberFormat="1" applyFont="1" applyBorder="1" applyAlignment="1">
      <alignment horizontal="right" vertical="center"/>
    </xf>
    <xf numFmtId="176" fontId="7" fillId="0" borderId="30" xfId="0" applyNumberFormat="1" applyFont="1" applyBorder="1" applyAlignment="1">
      <alignment horizontal="right" vertical="center"/>
    </xf>
    <xf numFmtId="176" fontId="7" fillId="3" borderId="8" xfId="0" applyNumberFormat="1" applyFont="1" applyFill="1" applyBorder="1" applyAlignment="1">
      <alignment horizontal="right" vertical="center"/>
    </xf>
    <xf numFmtId="176" fontId="7" fillId="3" borderId="9" xfId="0" applyNumberFormat="1" applyFont="1" applyFill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9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495298</xdr:colOff>
      <xdr:row>25</xdr:row>
      <xdr:rowOff>28575</xdr:rowOff>
    </xdr:from>
    <xdr:to>
      <xdr:col>11</xdr:col>
      <xdr:colOff>466725</xdr:colOff>
      <xdr:row>26</xdr:row>
      <xdr:rowOff>57150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67623" y="5553075"/>
          <a:ext cx="962027" cy="304800"/>
        </a:xfrm>
        <a:prstGeom prst="leftArrowCallou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振込金額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3</xdr:row>
          <xdr:rowOff>45720</xdr:rowOff>
        </xdr:from>
        <xdr:to>
          <xdr:col>2</xdr:col>
          <xdr:colOff>426720</xdr:colOff>
          <xdr:row>5</xdr:row>
          <xdr:rowOff>53340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899160</xdr:colOff>
          <xdr:row>4</xdr:row>
          <xdr:rowOff>7620</xdr:rowOff>
        </xdr:from>
        <xdr:to>
          <xdr:col>6</xdr:col>
          <xdr:colOff>1287780</xdr:colOff>
          <xdr:row>4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3"/>
  <sheetViews>
    <sheetView tabSelected="1" zoomScale="130" zoomScaleNormal="130" workbookViewId="0"/>
  </sheetViews>
  <sheetFormatPr defaultRowHeight="18" x14ac:dyDescent="0.45"/>
  <cols>
    <col min="2" max="2" width="8.09765625" customWidth="1"/>
    <col min="3" max="3" width="14.59765625" customWidth="1"/>
    <col min="4" max="4" width="10.09765625" customWidth="1"/>
    <col min="5" max="5" width="10.59765625" customWidth="1"/>
    <col min="6" max="6" width="16.59765625" customWidth="1"/>
    <col min="7" max="7" width="25.59765625" customWidth="1"/>
    <col min="8" max="8" width="8.59765625" customWidth="1"/>
    <col min="9" max="11" width="6.5" customWidth="1"/>
  </cols>
  <sheetData>
    <row r="1" spans="3:11" ht="21.9" customHeight="1" x14ac:dyDescent="0.45">
      <c r="C1" s="79" t="s">
        <v>34</v>
      </c>
      <c r="D1" s="80"/>
      <c r="E1" s="80"/>
      <c r="F1" s="80"/>
      <c r="G1" s="80"/>
      <c r="H1" s="80"/>
      <c r="I1" s="80"/>
      <c r="J1" s="80"/>
    </row>
    <row r="2" spans="3:11" ht="10.8" customHeight="1" thickBot="1" x14ac:dyDescent="0.5">
      <c r="C2" s="5"/>
      <c r="D2" s="6"/>
      <c r="E2" s="6"/>
      <c r="F2" s="6"/>
      <c r="G2" s="6"/>
      <c r="H2" s="6"/>
      <c r="I2" s="6"/>
      <c r="J2" s="6"/>
    </row>
    <row r="3" spans="3:11" ht="21.9" customHeight="1" thickBot="1" x14ac:dyDescent="0.5">
      <c r="C3" s="5"/>
      <c r="D3" s="63" t="s">
        <v>28</v>
      </c>
      <c r="E3" s="90"/>
      <c r="F3" s="91"/>
      <c r="G3" s="71" t="s">
        <v>66</v>
      </c>
      <c r="H3" s="128"/>
      <c r="I3" s="99"/>
      <c r="J3" s="100"/>
    </row>
    <row r="4" spans="3:11" ht="10.199999999999999" customHeight="1" thickBot="1" x14ac:dyDescent="0.5"/>
    <row r="5" spans="3:11" ht="21.9" customHeight="1" thickBot="1" x14ac:dyDescent="0.5">
      <c r="C5" s="84" t="s">
        <v>61</v>
      </c>
      <c r="D5" s="85"/>
      <c r="E5" s="86"/>
      <c r="F5" s="7"/>
      <c r="G5" s="81" t="s">
        <v>62</v>
      </c>
      <c r="H5" s="82"/>
      <c r="I5" s="82"/>
      <c r="J5" s="83"/>
    </row>
    <row r="6" spans="3:11" ht="21.9" customHeight="1" x14ac:dyDescent="0.45">
      <c r="C6" s="87" t="s">
        <v>12</v>
      </c>
      <c r="D6" s="88"/>
      <c r="E6" s="88"/>
      <c r="F6" s="88"/>
      <c r="G6" s="88"/>
      <c r="H6" s="88"/>
      <c r="I6" s="88"/>
      <c r="J6" s="88"/>
    </row>
    <row r="7" spans="3:11" ht="12.6" customHeight="1" thickBot="1" x14ac:dyDescent="0.5">
      <c r="C7" s="8"/>
      <c r="D7" s="9"/>
      <c r="E7" s="9"/>
      <c r="F7" s="9"/>
      <c r="G7" s="9"/>
      <c r="H7" s="9"/>
      <c r="I7" s="9"/>
      <c r="J7" s="9"/>
    </row>
    <row r="8" spans="3:11" ht="21.9" customHeight="1" thickBot="1" x14ac:dyDescent="0.5">
      <c r="C8" s="8" t="s">
        <v>24</v>
      </c>
      <c r="D8" s="9"/>
      <c r="E8" s="71" t="s">
        <v>63</v>
      </c>
      <c r="F8" s="72"/>
      <c r="G8" s="71" t="s">
        <v>27</v>
      </c>
      <c r="H8" s="92"/>
      <c r="I8" s="93"/>
      <c r="J8" s="94"/>
    </row>
    <row r="9" spans="3:11" ht="21.9" customHeight="1" x14ac:dyDescent="0.45">
      <c r="C9" s="66" t="s">
        <v>20</v>
      </c>
      <c r="D9" s="67" t="s">
        <v>21</v>
      </c>
      <c r="E9" s="89" t="s">
        <v>22</v>
      </c>
      <c r="F9" s="89"/>
      <c r="G9" s="89"/>
      <c r="H9" s="89" t="s">
        <v>23</v>
      </c>
      <c r="I9" s="89"/>
      <c r="J9" s="108"/>
      <c r="K9" s="10"/>
    </row>
    <row r="10" spans="3:11" ht="21.9" customHeight="1" thickBot="1" x14ac:dyDescent="0.5">
      <c r="C10" s="68"/>
      <c r="D10" s="69"/>
      <c r="E10" s="70"/>
      <c r="F10" s="70"/>
      <c r="G10" s="70"/>
      <c r="H10" s="109"/>
      <c r="I10" s="109"/>
      <c r="J10" s="110"/>
      <c r="K10" s="11"/>
    </row>
    <row r="11" spans="3:11" ht="21.9" customHeight="1" x14ac:dyDescent="0.45">
      <c r="C11" s="12"/>
      <c r="D11" s="57" t="s">
        <v>64</v>
      </c>
      <c r="E11" s="64" t="s">
        <v>41</v>
      </c>
      <c r="F11" s="65" t="s">
        <v>42</v>
      </c>
      <c r="G11" s="65" t="s">
        <v>43</v>
      </c>
      <c r="H11" s="13"/>
      <c r="I11" s="11"/>
      <c r="J11" s="11"/>
      <c r="K11" s="11"/>
    </row>
    <row r="12" spans="3:11" ht="21.9" customHeight="1" x14ac:dyDescent="0.45">
      <c r="C12" s="8" t="s">
        <v>25</v>
      </c>
      <c r="D12" s="9"/>
      <c r="E12" s="9"/>
      <c r="F12" s="9"/>
      <c r="G12" s="9"/>
      <c r="H12" s="9"/>
      <c r="I12" s="9"/>
      <c r="J12" s="9"/>
    </row>
    <row r="13" spans="3:11" ht="21.9" customHeight="1" thickBot="1" x14ac:dyDescent="0.5">
      <c r="D13" s="9" t="s">
        <v>26</v>
      </c>
      <c r="E13" s="9"/>
      <c r="F13" s="9"/>
      <c r="G13" s="9"/>
      <c r="H13" s="9"/>
      <c r="I13" s="9"/>
      <c r="J13" s="9"/>
    </row>
    <row r="14" spans="3:11" ht="21.9" customHeight="1" x14ac:dyDescent="0.45">
      <c r="C14" s="66" t="s">
        <v>20</v>
      </c>
      <c r="D14" s="67" t="s">
        <v>21</v>
      </c>
      <c r="E14" s="117" t="s">
        <v>22</v>
      </c>
      <c r="F14" s="118"/>
      <c r="G14" s="119"/>
      <c r="H14" s="89" t="s">
        <v>23</v>
      </c>
      <c r="I14" s="89"/>
      <c r="J14" s="108"/>
      <c r="K14" s="10"/>
    </row>
    <row r="15" spans="3:11" ht="21.9" customHeight="1" thickBot="1" x14ac:dyDescent="0.5">
      <c r="C15" s="68"/>
      <c r="D15" s="69"/>
      <c r="E15" s="70"/>
      <c r="F15" s="70"/>
      <c r="G15" s="70"/>
      <c r="H15" s="109"/>
      <c r="I15" s="109"/>
      <c r="J15" s="110"/>
      <c r="K15" s="11"/>
    </row>
    <row r="16" spans="3:11" ht="21.9" customHeight="1" x14ac:dyDescent="0.45">
      <c r="D16" s="57" t="s">
        <v>64</v>
      </c>
      <c r="E16" s="14" t="s">
        <v>41</v>
      </c>
      <c r="F16" s="15" t="s">
        <v>42</v>
      </c>
      <c r="G16" s="15" t="s">
        <v>43</v>
      </c>
    </row>
    <row r="17" spans="2:16" ht="12.6" customHeight="1" thickBot="1" x14ac:dyDescent="0.5">
      <c r="D17" s="57"/>
      <c r="E17" s="14"/>
      <c r="F17" s="15"/>
      <c r="G17" s="15"/>
    </row>
    <row r="18" spans="2:16" ht="21.9" customHeight="1" x14ac:dyDescent="0.45">
      <c r="C18" s="16" t="s">
        <v>11</v>
      </c>
      <c r="G18" s="97" t="s">
        <v>65</v>
      </c>
      <c r="H18" s="98"/>
    </row>
    <row r="19" spans="2:16" ht="21.9" customHeight="1" thickBot="1" x14ac:dyDescent="0.5">
      <c r="G19" s="95"/>
      <c r="H19" s="96"/>
    </row>
    <row r="20" spans="2:16" ht="21.9" customHeight="1" thickBot="1" x14ac:dyDescent="0.5">
      <c r="B20" s="17"/>
      <c r="C20" s="58" t="s">
        <v>0</v>
      </c>
      <c r="D20" s="59" t="s">
        <v>6</v>
      </c>
      <c r="E20" s="60" t="s">
        <v>16</v>
      </c>
      <c r="F20" s="61" t="s">
        <v>15</v>
      </c>
      <c r="G20" s="59" t="s">
        <v>8</v>
      </c>
      <c r="H20" s="62" t="s">
        <v>17</v>
      </c>
      <c r="I20" s="115" t="s">
        <v>18</v>
      </c>
      <c r="J20" s="116"/>
    </row>
    <row r="21" spans="2:16" ht="21.9" customHeight="1" x14ac:dyDescent="0.45">
      <c r="B21" s="17"/>
      <c r="C21" s="19" t="s">
        <v>9</v>
      </c>
      <c r="D21" s="20" t="s">
        <v>13</v>
      </c>
      <c r="E21" s="1"/>
      <c r="F21" s="21">
        <f t="shared" ref="F21:F22" si="0">E21*3900</f>
        <v>0</v>
      </c>
      <c r="G21" s="22">
        <v>0.08</v>
      </c>
      <c r="H21" s="23">
        <f>F21*0.08</f>
        <v>0</v>
      </c>
      <c r="I21" s="113">
        <f>F21+H21</f>
        <v>0</v>
      </c>
      <c r="J21" s="114"/>
    </row>
    <row r="22" spans="2:16" ht="21.9" customHeight="1" x14ac:dyDescent="0.45">
      <c r="B22" s="17"/>
      <c r="C22" s="24" t="s">
        <v>14</v>
      </c>
      <c r="D22" s="20" t="s">
        <v>13</v>
      </c>
      <c r="E22" s="2"/>
      <c r="F22" s="21">
        <f t="shared" si="0"/>
        <v>0</v>
      </c>
      <c r="G22" s="22">
        <v>0.08</v>
      </c>
      <c r="H22" s="23">
        <f t="shared" ref="H22:H24" si="1">F22*0.08</f>
        <v>0</v>
      </c>
      <c r="I22" s="111">
        <f t="shared" ref="I22:I24" si="2">F22+H22</f>
        <v>0</v>
      </c>
      <c r="J22" s="112"/>
    </row>
    <row r="23" spans="2:16" ht="21.9" customHeight="1" x14ac:dyDescent="0.45">
      <c r="B23" s="17"/>
      <c r="C23" s="24" t="s">
        <v>1</v>
      </c>
      <c r="D23" s="25" t="s">
        <v>33</v>
      </c>
      <c r="E23" s="2"/>
      <c r="F23" s="21">
        <f>E23*900</f>
        <v>0</v>
      </c>
      <c r="G23" s="22">
        <v>0.08</v>
      </c>
      <c r="H23" s="23">
        <f t="shared" si="1"/>
        <v>0</v>
      </c>
      <c r="I23" s="111">
        <f t="shared" si="2"/>
        <v>0</v>
      </c>
      <c r="J23" s="112"/>
    </row>
    <row r="24" spans="2:16" ht="21.9" customHeight="1" thickBot="1" x14ac:dyDescent="0.5">
      <c r="B24" s="17"/>
      <c r="C24" s="26" t="s">
        <v>10</v>
      </c>
      <c r="D24" s="27" t="s">
        <v>32</v>
      </c>
      <c r="E24" s="3"/>
      <c r="F24" s="28">
        <f>E24*450</f>
        <v>0</v>
      </c>
      <c r="G24" s="29">
        <v>0.08</v>
      </c>
      <c r="H24" s="23">
        <f t="shared" si="1"/>
        <v>0</v>
      </c>
      <c r="I24" s="124">
        <f t="shared" si="2"/>
        <v>0</v>
      </c>
      <c r="J24" s="125"/>
    </row>
    <row r="25" spans="2:16" ht="21.9" customHeight="1" thickTop="1" thickBot="1" x14ac:dyDescent="0.5">
      <c r="C25" s="30" t="s">
        <v>19</v>
      </c>
      <c r="D25" s="31"/>
      <c r="E25" s="32">
        <f>SUM(E21:E24)</f>
        <v>0</v>
      </c>
      <c r="F25" s="33">
        <f>SUM(F21:F24)</f>
        <v>0</v>
      </c>
      <c r="G25" s="34"/>
      <c r="H25" s="35">
        <f>SUM(H21:H24)</f>
        <v>0</v>
      </c>
      <c r="I25" s="120">
        <f>SUM(I21:J24)</f>
        <v>0</v>
      </c>
      <c r="J25" s="121"/>
    </row>
    <row r="26" spans="2:16" ht="21.9" customHeight="1" thickBot="1" x14ac:dyDescent="0.5">
      <c r="C26" s="126"/>
      <c r="D26" s="127"/>
      <c r="E26" s="127"/>
      <c r="F26" s="36" t="s">
        <v>29</v>
      </c>
      <c r="G26" s="18">
        <f>E21*3+E22*3+E23*1+E24*1</f>
        <v>0</v>
      </c>
      <c r="H26" s="37" t="s">
        <v>7</v>
      </c>
      <c r="I26" s="122">
        <f>I25</f>
        <v>0</v>
      </c>
      <c r="J26" s="123"/>
    </row>
    <row r="27" spans="2:16" ht="21.9" customHeight="1" x14ac:dyDescent="0.45"/>
    <row r="28" spans="2:16" s="4" customFormat="1" ht="21.9" customHeight="1" x14ac:dyDescent="0.45">
      <c r="B28" s="38"/>
      <c r="C28" s="39" t="s">
        <v>37</v>
      </c>
      <c r="D28" s="39"/>
      <c r="E28" s="39"/>
      <c r="F28" s="39"/>
      <c r="G28" s="39"/>
      <c r="H28" s="40"/>
      <c r="I28" s="40"/>
      <c r="J28" s="41"/>
      <c r="K28" s="41"/>
      <c r="L28" s="38"/>
      <c r="M28" s="38"/>
      <c r="N28" s="38"/>
      <c r="O28" s="38"/>
      <c r="P28" s="38"/>
    </row>
    <row r="29" spans="2:16" s="4" customFormat="1" ht="21.9" customHeight="1" x14ac:dyDescent="0.45">
      <c r="B29" s="38"/>
      <c r="C29" s="39" t="s">
        <v>44</v>
      </c>
      <c r="D29" s="39"/>
      <c r="E29" s="39"/>
      <c r="F29" s="39"/>
      <c r="G29" s="39"/>
      <c r="H29" s="40"/>
      <c r="I29" s="40"/>
      <c r="J29" s="41"/>
      <c r="K29" s="41"/>
      <c r="L29" s="38"/>
      <c r="M29" s="38"/>
      <c r="N29" s="38"/>
      <c r="O29" s="38"/>
      <c r="P29" s="38"/>
    </row>
    <row r="30" spans="2:16" s="4" customFormat="1" ht="21.9" customHeight="1" x14ac:dyDescent="0.45">
      <c r="B30" s="38"/>
      <c r="C30" s="39" t="s">
        <v>45</v>
      </c>
      <c r="D30" s="39"/>
      <c r="E30" s="39"/>
      <c r="F30" s="39"/>
      <c r="G30" s="39"/>
      <c r="H30" s="39"/>
      <c r="I30" s="39"/>
      <c r="J30" s="38"/>
      <c r="K30" s="38"/>
      <c r="L30" s="38"/>
      <c r="M30" s="38"/>
      <c r="N30" s="38"/>
      <c r="O30" s="38"/>
      <c r="P30" s="38"/>
    </row>
    <row r="31" spans="2:16" s="4" customFormat="1" ht="21.9" customHeight="1" x14ac:dyDescent="0.45">
      <c r="B31" s="38"/>
      <c r="C31" s="39" t="s">
        <v>38</v>
      </c>
      <c r="D31" s="39"/>
      <c r="E31" s="39"/>
      <c r="F31" s="39"/>
      <c r="G31" s="39"/>
      <c r="H31" s="39"/>
      <c r="I31" s="39"/>
      <c r="J31" s="38"/>
      <c r="K31" s="38"/>
      <c r="L31" s="38"/>
      <c r="M31" s="38"/>
      <c r="N31" s="38"/>
      <c r="O31" s="38"/>
      <c r="P31" s="38"/>
    </row>
    <row r="32" spans="2:16" s="4" customFormat="1" ht="21.9" customHeight="1" x14ac:dyDescent="0.45">
      <c r="B32" s="38"/>
      <c r="C32" s="39" t="s">
        <v>46</v>
      </c>
      <c r="D32" s="39"/>
      <c r="E32" s="39"/>
      <c r="F32" s="39"/>
      <c r="G32" s="39"/>
      <c r="H32" s="39"/>
      <c r="I32" s="39"/>
      <c r="J32" s="38"/>
      <c r="K32" s="38"/>
      <c r="L32" s="38"/>
      <c r="M32" s="38"/>
      <c r="N32" s="38"/>
      <c r="O32" s="38"/>
      <c r="P32" s="38"/>
    </row>
    <row r="33" spans="2:16" s="4" customFormat="1" ht="21.9" customHeight="1" x14ac:dyDescent="0.45">
      <c r="B33" s="38"/>
      <c r="C33" s="39" t="s">
        <v>39</v>
      </c>
      <c r="D33" s="39"/>
      <c r="E33" s="39"/>
      <c r="F33" s="39"/>
      <c r="G33" s="39"/>
      <c r="H33" s="39"/>
      <c r="I33" s="39"/>
      <c r="J33" s="38"/>
      <c r="K33" s="38"/>
      <c r="L33" s="38"/>
      <c r="M33" s="38"/>
      <c r="N33" s="38"/>
      <c r="O33" s="38"/>
      <c r="P33" s="38"/>
    </row>
    <row r="34" spans="2:16" s="4" customFormat="1" ht="21.9" customHeight="1" x14ac:dyDescent="0.45">
      <c r="B34" s="38"/>
      <c r="C34" s="39" t="s">
        <v>53</v>
      </c>
      <c r="D34" s="39"/>
      <c r="E34" s="39"/>
      <c r="F34" s="39"/>
      <c r="G34" s="39"/>
      <c r="H34" s="39"/>
      <c r="I34" s="39"/>
      <c r="J34" s="42"/>
      <c r="K34" s="42"/>
      <c r="L34" s="38"/>
      <c r="M34" s="38"/>
      <c r="N34" s="38"/>
      <c r="O34" s="38"/>
      <c r="P34" s="38"/>
    </row>
    <row r="35" spans="2:16" s="4" customFormat="1" ht="21.9" customHeight="1" x14ac:dyDescent="0.45">
      <c r="B35" s="38"/>
      <c r="C35" s="39" t="s">
        <v>47</v>
      </c>
      <c r="D35" s="39"/>
      <c r="E35" s="39"/>
      <c r="F35" s="39"/>
      <c r="G35" s="39"/>
      <c r="H35" s="39"/>
      <c r="I35" s="39"/>
      <c r="J35" s="38"/>
      <c r="K35" s="38"/>
      <c r="L35" s="38"/>
      <c r="M35" s="38"/>
      <c r="N35" s="38"/>
      <c r="O35" s="38"/>
      <c r="P35" s="38"/>
    </row>
    <row r="36" spans="2:16" s="4" customFormat="1" ht="21.9" customHeight="1" x14ac:dyDescent="0.45">
      <c r="B36" s="38"/>
      <c r="C36" s="39" t="s">
        <v>48</v>
      </c>
      <c r="D36" s="39"/>
      <c r="E36" s="39"/>
      <c r="F36" s="39"/>
      <c r="G36" s="39"/>
      <c r="H36" s="39"/>
      <c r="I36" s="39"/>
      <c r="J36" s="38"/>
      <c r="K36" s="38"/>
      <c r="L36" s="38"/>
      <c r="M36" s="38"/>
      <c r="N36" s="38"/>
      <c r="O36" s="38"/>
      <c r="P36" s="38"/>
    </row>
    <row r="37" spans="2:16" s="4" customFormat="1" ht="21.9" customHeight="1" x14ac:dyDescent="0.45">
      <c r="B37" s="38"/>
      <c r="C37" s="39" t="s">
        <v>49</v>
      </c>
      <c r="D37" s="39"/>
      <c r="E37" s="39"/>
      <c r="F37" s="39"/>
      <c r="G37" s="39"/>
      <c r="H37" s="39"/>
      <c r="I37" s="39"/>
      <c r="J37" s="38"/>
      <c r="K37" s="38"/>
      <c r="L37" s="38"/>
      <c r="M37" s="38"/>
      <c r="N37" s="38"/>
      <c r="O37" s="38"/>
      <c r="P37" s="38"/>
    </row>
    <row r="38" spans="2:16" s="4" customFormat="1" ht="21.9" customHeight="1" x14ac:dyDescent="0.45">
      <c r="B38" s="38"/>
      <c r="C38" s="39" t="s">
        <v>50</v>
      </c>
      <c r="D38" s="39"/>
      <c r="E38" s="39"/>
      <c r="F38" s="39"/>
      <c r="G38" s="39"/>
      <c r="H38" s="39"/>
      <c r="I38" s="39"/>
      <c r="J38" s="38"/>
      <c r="K38" s="38"/>
      <c r="L38" s="38"/>
      <c r="M38" s="38"/>
      <c r="N38" s="38"/>
      <c r="O38" s="38"/>
      <c r="P38" s="38"/>
    </row>
    <row r="39" spans="2:16" s="4" customFormat="1" ht="21.9" customHeight="1" x14ac:dyDescent="0.45">
      <c r="B39" s="38"/>
      <c r="C39" s="75" t="s">
        <v>51</v>
      </c>
      <c r="D39" s="75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</row>
    <row r="40" spans="2:16" s="4" customFormat="1" ht="21.9" customHeight="1" x14ac:dyDescent="0.45">
      <c r="B40" s="38"/>
      <c r="C40" s="39" t="s">
        <v>52</v>
      </c>
      <c r="D40" s="39"/>
      <c r="E40" s="39"/>
      <c r="F40" s="39"/>
      <c r="G40" s="39"/>
      <c r="H40" s="39"/>
      <c r="I40" s="39"/>
      <c r="J40" s="38"/>
      <c r="K40" s="38"/>
      <c r="L40" s="38"/>
      <c r="M40" s="38"/>
      <c r="N40" s="38"/>
      <c r="O40" s="38"/>
      <c r="P40" s="38"/>
    </row>
    <row r="41" spans="2:16" s="4" customFormat="1" ht="10.199999999999999" customHeight="1" x14ac:dyDescent="0.45">
      <c r="B41" s="38"/>
      <c r="C41" s="39"/>
      <c r="D41" s="39"/>
      <c r="E41" s="39"/>
      <c r="F41" s="39"/>
      <c r="G41" s="39"/>
      <c r="H41" s="39"/>
      <c r="I41" s="39"/>
      <c r="J41" s="38"/>
      <c r="K41" s="38"/>
      <c r="L41" s="38"/>
      <c r="M41" s="38"/>
      <c r="N41" s="38"/>
      <c r="O41" s="38"/>
      <c r="P41" s="38"/>
    </row>
    <row r="42" spans="2:16" s="4" customFormat="1" ht="21.9" customHeight="1" x14ac:dyDescent="0.45">
      <c r="D42" s="43" t="s">
        <v>2</v>
      </c>
      <c r="E42" s="44"/>
      <c r="F42" s="45" t="s">
        <v>30</v>
      </c>
      <c r="G42" s="45"/>
      <c r="H42" s="45"/>
      <c r="I42" s="45"/>
      <c r="J42" s="46"/>
      <c r="K42" s="47"/>
    </row>
    <row r="43" spans="2:16" s="4" customFormat="1" ht="21.9" customHeight="1" x14ac:dyDescent="0.45">
      <c r="D43" s="43" t="s">
        <v>5</v>
      </c>
      <c r="E43" s="44"/>
      <c r="F43" s="45" t="s">
        <v>31</v>
      </c>
      <c r="G43" s="45"/>
      <c r="H43" s="45"/>
      <c r="I43" s="45"/>
      <c r="J43" s="46"/>
      <c r="K43" s="47"/>
    </row>
    <row r="44" spans="2:16" s="48" customFormat="1" ht="21.9" customHeight="1" x14ac:dyDescent="0.45">
      <c r="D44" s="43" t="s">
        <v>3</v>
      </c>
      <c r="E44" s="44"/>
      <c r="F44" s="107" t="s">
        <v>59</v>
      </c>
      <c r="G44" s="107"/>
      <c r="H44" s="45"/>
      <c r="I44" s="45"/>
      <c r="J44" s="46"/>
      <c r="K44" s="47"/>
    </row>
    <row r="45" spans="2:16" s="4" customFormat="1" ht="21.9" customHeight="1" x14ac:dyDescent="0.45">
      <c r="D45" s="43" t="s">
        <v>36</v>
      </c>
      <c r="E45" s="44"/>
      <c r="F45" s="47" t="s">
        <v>35</v>
      </c>
      <c r="G45" s="47"/>
      <c r="H45" s="47"/>
      <c r="I45" s="47"/>
      <c r="J45" s="47"/>
      <c r="K45" s="47"/>
    </row>
    <row r="46" spans="2:16" ht="20.100000000000001" customHeight="1" thickBot="1" x14ac:dyDescent="0.5">
      <c r="D46" s="43"/>
      <c r="E46" s="43"/>
      <c r="F46" s="73"/>
      <c r="G46" s="74"/>
      <c r="H46" s="74"/>
      <c r="I46" s="74"/>
      <c r="J46" s="74"/>
      <c r="N46" s="49"/>
    </row>
    <row r="47" spans="2:16" s="55" customFormat="1" ht="20.100000000000001" customHeight="1" x14ac:dyDescent="0.45">
      <c r="B47" s="50"/>
      <c r="C47" s="51" t="s">
        <v>4</v>
      </c>
      <c r="D47" s="52" t="s">
        <v>60</v>
      </c>
      <c r="E47" s="53"/>
      <c r="F47"/>
      <c r="G47"/>
      <c r="H47"/>
      <c r="I47"/>
      <c r="J47"/>
      <c r="K47" s="54"/>
    </row>
    <row r="48" spans="2:16" ht="20.100000000000001" customHeight="1" x14ac:dyDescent="0.45">
      <c r="B48" s="17"/>
      <c r="C48" s="56"/>
      <c r="D48" t="s">
        <v>57</v>
      </c>
      <c r="E48" s="44"/>
      <c r="F48" s="44"/>
      <c r="G48" s="44"/>
      <c r="H48" s="44"/>
      <c r="I48" s="44"/>
      <c r="J48" s="44"/>
      <c r="K48" s="17"/>
    </row>
    <row r="49" spans="2:11" ht="20.100000000000001" customHeight="1" x14ac:dyDescent="0.45">
      <c r="B49" s="17"/>
      <c r="C49" s="56"/>
      <c r="E49" s="43" t="s">
        <v>56</v>
      </c>
      <c r="F49" s="43"/>
      <c r="G49" s="43" t="s">
        <v>58</v>
      </c>
      <c r="H49" s="43"/>
      <c r="I49" s="43"/>
      <c r="J49" s="44"/>
      <c r="K49" s="17"/>
    </row>
    <row r="50" spans="2:11" ht="20.100000000000001" customHeight="1" x14ac:dyDescent="0.45">
      <c r="B50" s="17"/>
      <c r="C50" s="76" t="s">
        <v>54</v>
      </c>
      <c r="D50" s="77"/>
      <c r="E50" s="77"/>
      <c r="F50" s="77"/>
      <c r="G50" s="77"/>
      <c r="H50" s="77"/>
      <c r="I50" s="77"/>
      <c r="J50" s="77"/>
      <c r="K50" s="78"/>
    </row>
    <row r="51" spans="2:11" ht="20.100000000000001" customHeight="1" x14ac:dyDescent="0.45">
      <c r="B51" s="17"/>
      <c r="C51" s="101" t="s">
        <v>55</v>
      </c>
      <c r="D51" s="102"/>
      <c r="E51" s="102"/>
      <c r="F51" s="102"/>
      <c r="G51" s="102"/>
      <c r="H51" s="102"/>
      <c r="I51" s="102"/>
      <c r="J51" s="102"/>
      <c r="K51" s="103"/>
    </row>
    <row r="52" spans="2:11" ht="20.100000000000001" customHeight="1" thickBot="1" x14ac:dyDescent="0.5">
      <c r="B52" s="17"/>
      <c r="C52" s="104" t="s">
        <v>40</v>
      </c>
      <c r="D52" s="105"/>
      <c r="E52" s="105"/>
      <c r="F52" s="105"/>
      <c r="G52" s="105"/>
      <c r="H52" s="105"/>
      <c r="I52" s="105"/>
      <c r="J52" s="105"/>
      <c r="K52" s="106"/>
    </row>
    <row r="53" spans="2:11" ht="11.25" customHeight="1" x14ac:dyDescent="0.45"/>
  </sheetData>
  <sheetProtection algorithmName="SHA-512" hashValue="w7zxNIVQSasKSdvR084o62Fe17TPtlvPPWdcsV5JLTzQG9cDynW+kQsHl4txCaiISPRehuZg6HcQGj6jI8e/uw==" saltValue="zgvphmbvwUOM4Ty3EQiurg==" spinCount="100000" sheet="1" objects="1" scenarios="1"/>
  <mergeCells count="29">
    <mergeCell ref="C51:K51"/>
    <mergeCell ref="C52:K52"/>
    <mergeCell ref="F44:G44"/>
    <mergeCell ref="H14:J14"/>
    <mergeCell ref="H9:J9"/>
    <mergeCell ref="H10:J10"/>
    <mergeCell ref="H15:J15"/>
    <mergeCell ref="I22:J22"/>
    <mergeCell ref="I21:J21"/>
    <mergeCell ref="I20:J20"/>
    <mergeCell ref="E14:G14"/>
    <mergeCell ref="I23:J23"/>
    <mergeCell ref="I25:J25"/>
    <mergeCell ref="I26:J26"/>
    <mergeCell ref="I24:J24"/>
    <mergeCell ref="C26:E26"/>
    <mergeCell ref="F46:J46"/>
    <mergeCell ref="C39:I39"/>
    <mergeCell ref="C50:K50"/>
    <mergeCell ref="C1:J1"/>
    <mergeCell ref="G5:J5"/>
    <mergeCell ref="C5:E5"/>
    <mergeCell ref="C6:J6"/>
    <mergeCell ref="E9:G9"/>
    <mergeCell ref="E3:F3"/>
    <mergeCell ref="H8:J8"/>
    <mergeCell ref="G19:H19"/>
    <mergeCell ref="G18:H18"/>
    <mergeCell ref="H3:J3"/>
  </mergeCells>
  <phoneticPr fontId="1"/>
  <dataValidations count="1">
    <dataValidation type="list" allowBlank="1" showInputMessage="1" showErrorMessage="1" sqref="F8" xr:uid="{169453C7-7160-4C3B-BC3E-700BFE190679}">
      <formula1>"　,（北海道支部),（東日本支部）,（首都圏支部）,（中日本支部）,（西日本支部）"</formula1>
    </dataValidation>
  </dataValidations>
  <pageMargins left="0.25" right="0.25" top="0.75" bottom="0.75" header="0.3" footer="0.3"/>
  <pageSetup paperSize="9" scale="67" orientation="portrait" r:id="rId1"/>
  <rowBreaks count="1" manualBreakCount="1">
    <brk id="11" max="16383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121920</xdr:colOff>
                    <xdr:row>3</xdr:row>
                    <xdr:rowOff>45720</xdr:rowOff>
                  </from>
                  <to>
                    <xdr:col>2</xdr:col>
                    <xdr:colOff>426720</xdr:colOff>
                    <xdr:row>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899160</xdr:colOff>
                    <xdr:row>4</xdr:row>
                    <xdr:rowOff>7620</xdr:rowOff>
                  </from>
                  <to>
                    <xdr:col>6</xdr:col>
                    <xdr:colOff>1287780</xdr:colOff>
                    <xdr:row>4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zenmen6</dc:creator>
  <cp:lastModifiedBy>Masahiko</cp:lastModifiedBy>
  <cp:lastPrinted>2023-07-19T05:47:27Z</cp:lastPrinted>
  <dcterms:created xsi:type="dcterms:W3CDTF">2019-07-12T05:51:59Z</dcterms:created>
  <dcterms:modified xsi:type="dcterms:W3CDTF">2023-08-01T10:07:22Z</dcterms:modified>
</cp:coreProperties>
</file>